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航空消防" sheetId="6" r:id="rId1"/>
  </sheets>
  <definedNames>
    <definedName name="_xlnm.Print_Area" localSheetId="0">航空消防!$A$1:$H$37</definedName>
  </definedNames>
  <calcPr calcId="144525"/>
</workbook>
</file>

<file path=xl/sharedStrings.xml><?xml version="1.0" encoding="utf-8"?>
<sst xmlns="http://schemas.openxmlformats.org/spreadsheetml/2006/main" count="94" uniqueCount="86">
  <si>
    <t>附件3-2</t>
  </si>
  <si>
    <t>辽宁省2022年度中央对地方专项转移支付区域（项目）绩效目标自评表</t>
  </si>
  <si>
    <t>（2022年度）</t>
  </si>
  <si>
    <t>转移支付（项目）名称</t>
  </si>
  <si>
    <t>中央自然灾害救灾资金（森林草原航空消防补助经费）</t>
  </si>
  <si>
    <t>中央主管部门</t>
  </si>
  <si>
    <t>应急管理部、财政部</t>
  </si>
  <si>
    <t>地方主管部门</t>
  </si>
  <si>
    <t>辽宁省应急管理厅</t>
  </si>
  <si>
    <t>资金使用单位</t>
  </si>
  <si>
    <t>辽宁省应急管理厅、大连市应急局</t>
  </si>
  <si>
    <t>资金投入情况
（万元）</t>
  </si>
  <si>
    <t>全年预算数（A）</t>
  </si>
  <si>
    <t>全年执行数（B）</t>
  </si>
  <si>
    <t>预算执行率（B/A×100%)</t>
  </si>
  <si>
    <t>年度资金总额：</t>
  </si>
  <si>
    <t xml:space="preserve"> 其中：中央财政资金</t>
  </si>
  <si>
    <t xml:space="preserve">       地方资金</t>
  </si>
  <si>
    <r>
      <rPr>
        <sz val="9"/>
        <rFont val="宋体"/>
        <charset val="134"/>
        <scheme val="minor"/>
      </rPr>
      <t xml:space="preserve">      </t>
    </r>
    <r>
      <rPr>
        <sz val="10"/>
        <rFont val="宋体"/>
        <charset val="134"/>
        <scheme val="minor"/>
      </rPr>
      <t xml:space="preserve">  其他资金</t>
    </r>
  </si>
  <si>
    <t>资金管理情况</t>
  </si>
  <si>
    <t>情况说明</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</si>
  <si>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</si>
  <si>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</si>
  <si>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</si>
  <si>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</si>
  <si>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</si>
  <si>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</si>
  <si>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</si>
  <si>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</si>
  <si>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</si>
  <si>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</si>
  <si>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</si>
  <si>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</si>
  <si>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</si>
  <si>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</si>
  <si>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</si>
  <si>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</si>
  <si>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</si>
  <si>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</si>
  <si>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目标1:推进森林草原航空消防救援能力建设，按照租机方案及时开展租用工作,规范森林草原火灾应急处置预案和工作流程，开展综合性森林航空护林演练，提升应急能力。
目标2:及时发现并处置火灾，协调跨省调机任务，坚决遏制重特大森林火灾，有效保护森林草原资源和人民生命财产安全，减少灾害损失，为经济社会平稳发展创造良好的环境</t>
  </si>
  <si>
    <t>绩效指标</t>
  </si>
  <si>
    <t>一级
指标</t>
  </si>
  <si>
    <t>二级指标</t>
  </si>
  <si>
    <t>三级指标</t>
  </si>
  <si>
    <t>指标值</t>
  </si>
  <si>
    <t>全年实际完成值</t>
  </si>
  <si>
    <t>未完成原因和改进措施</t>
  </si>
  <si>
    <t>产出指标</t>
  </si>
  <si>
    <t>数量指标</t>
  </si>
  <si>
    <t>布防飞机数量</t>
  </si>
  <si>
    <t>≥5架</t>
  </si>
  <si>
    <t>5架</t>
  </si>
  <si>
    <t>飞机飞行时长（实际飞行时长）</t>
  </si>
  <si>
    <t>≥490.232小时</t>
  </si>
  <si>
    <t>569.983小时</t>
  </si>
  <si>
    <t>质量指标</t>
  </si>
  <si>
    <t>实际完成飞行小时数/计划小时数</t>
  </si>
  <si>
    <t>≥80%</t>
  </si>
  <si>
    <t>布局计划完成率</t>
  </si>
  <si>
    <t>≥95%</t>
  </si>
  <si>
    <t>森林受害率</t>
  </si>
  <si>
    <t>≤0.9‰</t>
  </si>
  <si>
    <t>跨省调机任务完成情况</t>
  </si>
  <si>
    <t>是</t>
  </si>
  <si>
    <t>航空消防补助资金执行率</t>
  </si>
  <si>
    <t>金普新区配套资金219万元已纳入财政预算，相关支付工作正在推进，支付完毕后，执行率将为100%。</t>
  </si>
  <si>
    <t>航空消防补助资金下达后一个月内资金执行率</t>
  </si>
  <si>
    <t>≥30%</t>
  </si>
  <si>
    <t>中央资金下达后一个月，合同未执行完毕，尚不能结算。待2022年12月31日24时，合同执行完毕后，才能开始推进结算工作。</t>
  </si>
  <si>
    <t>时效指标</t>
  </si>
  <si>
    <t>接到处置指令后响应时间</t>
  </si>
  <si>
    <t>≤2小时</t>
  </si>
  <si>
    <t>效益指标</t>
  </si>
  <si>
    <t>社会效益
指标</t>
  </si>
  <si>
    <t>灾区社会秩序</t>
  </si>
  <si>
    <t>灾区社会秩序稳定有序</t>
  </si>
  <si>
    <t>生态效益
指标</t>
  </si>
  <si>
    <t>降低火灾对森林、草原的破坏，保护森林草原资源。</t>
  </si>
  <si>
    <t>有效保护</t>
  </si>
  <si>
    <t>满意度指标</t>
  </si>
  <si>
    <t>服务对象
满意度指标</t>
  </si>
  <si>
    <t>受灾群众满意度</t>
  </si>
  <si>
    <t>≥90%</t>
  </si>
  <si>
    <t>说明</t>
  </si>
  <si>
    <t>无</t>
  </si>
  <si>
    <t>注：1.资金使用单位按项目绩效目标填报，主管部门汇总时按区域绩效目标填报。
        2.其他资金包括与中央财政资金、地方财政资金共同投入到同一项目的自有资金、社会资金，以及以前年度的结转结余资金等。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</si>
</sst>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color theme="1"/>
      <name val="宋体"/>
      <charset val="134"/>
      <scheme val="minor"/>
    </font>
    <font>
      <sz val="14"/>
      <name val="宋体"/>
      <charset val="134"/>
      <scheme val="minor"/>
    </font>
    <font>
      <sz val="12"/>
      <name val="黑体"/>
      <charset val="134"/>
    </font>
    <font>
      <sz val="16"/>
      <name val="方正小标宋简体"/>
      <charset val="134"/>
    </font>
    <font>
      <sz val="11"/>
      <name val="宋体"/>
      <charset val="134"/>
      <scheme val="minor"/>
    </font>
    <font>
      <sz val="10"/>
      <name val="宋体"/>
      <charset val="134"/>
      <scheme val="minor"/>
    </font>
    <font>
      <sz val="12"/>
      <name val="方正仿宋_GBK"/>
      <charset val="134"/>
    </font>
    <font>
      <sz val="10"/>
      <name val="宋体"/>
      <charset val="134"/>
    </font>
    <font>
      <sz val="9"/>
      <name val="宋体"/>
      <charset val="134"/>
      <scheme val="minor"/>
    </font>
    <font>
      <sz val="1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9" applyNumberFormat="0" applyFill="0" applyAlignment="0" applyProtection="0">
      <alignment vertical="center"/>
    </xf>
    <xf numFmtId="0" fontId="15" fillId="10" borderId="0" applyNumberFormat="0" applyBorder="0" applyAlignment="0" applyProtection="0">
      <alignment vertical="center"/>
    </xf>
    <xf numFmtId="0" fontId="24" fillId="11" borderId="20" applyNumberFormat="0" applyAlignment="0" applyProtection="0">
      <alignment vertical="center"/>
    </xf>
    <xf numFmtId="0" fontId="25" fillId="11" borderId="16" applyNumberFormat="0" applyAlignment="0" applyProtection="0">
      <alignment vertical="center"/>
    </xf>
    <xf numFmtId="0" fontId="26" fillId="12" borderId="2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 fillId="0" borderId="0"/>
  </cellStyleXfs>
  <cellXfs count="42">
    <xf numFmtId="0" fontId="0" fillId="0" borderId="0" xfId="0">
      <alignment vertical="center"/>
    </xf>
    <xf numFmtId="0" fontId="1" fillId="0" borderId="0" xfId="49" applyAlignment="1">
      <alignment vertical="center" wrapText="1"/>
    </xf>
    <xf numFmtId="0" fontId="2" fillId="0" borderId="0" xfId="0" applyFont="1">
      <alignment vertical="center"/>
    </xf>
    <xf numFmtId="0" fontId="3" fillId="0" borderId="0" xfId="49" applyFont="1" applyAlignment="1">
      <alignment horizontal="left" vertical="center"/>
    </xf>
    <xf numFmtId="0" fontId="4" fillId="0" borderId="0" xfId="49" applyFont="1" applyAlignment="1">
      <alignment vertical="center" wrapText="1"/>
    </xf>
    <xf numFmtId="0" fontId="1" fillId="0" borderId="0" xfId="49"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top"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9"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horizontal="left" vertical="center" wrapText="1"/>
    </xf>
    <xf numFmtId="0" fontId="11" fillId="0" borderId="2" xfId="0" applyFont="1" applyBorder="1" applyAlignment="1">
      <alignment horizontal="left" vertical="center" wrapText="1"/>
    </xf>
    <xf numFmtId="0" fontId="7" fillId="0" borderId="2" xfId="0" applyFont="1" applyBorder="1" applyAlignment="1">
      <alignment horizontal="left" vertical="center" wrapText="1" readingOrder="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textRotation="255" wrapText="1"/>
    </xf>
    <xf numFmtId="0" fontId="7" fillId="0" borderId="15" xfId="0" applyFont="1" applyBorder="1" applyAlignment="1">
      <alignment horizontal="center" vertical="center" wrapText="1"/>
    </xf>
    <xf numFmtId="0" fontId="11" fillId="0" borderId="2" xfId="0" applyFont="1" applyBorder="1" applyAlignment="1">
      <alignment horizontal="center" vertical="center" wrapText="1"/>
    </xf>
    <xf numFmtId="10"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readingOrder="1"/>
    </xf>
    <xf numFmtId="0" fontId="7" fillId="0" borderId="3" xfId="0" applyFont="1" applyBorder="1" applyAlignment="1">
      <alignment horizontal="center" vertical="center" wrapText="1" readingOrder="1"/>
    </xf>
    <xf numFmtId="0" fontId="7" fillId="0" borderId="4"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0" xfId="0" applyFont="1" applyAlignment="1">
      <alignment horizontal="left"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abSelected="1" view="pageBreakPreview" zoomScaleNormal="100" topLeftCell="A13" workbookViewId="0">
      <selection activeCell="G28" sqref="G28"/>
    </sheetView>
  </sheetViews>
  <sheetFormatPr defaultColWidth="8.875" defaultRowHeight="13.5" outlineLevelCol="7"/>
  <cols>
    <col min="1" max="3" width="10.625" customWidth="1"/>
    <col min="4" max="8" width="19.625" customWidth="1"/>
  </cols>
  <sheetData>
    <row r="1" s="1" customFormat="1" ht="16.5" customHeight="1" spans="1:8">
      <c r="A1" s="3" t="s">
        <v>0</v>
      </c>
      <c r="B1" s="4"/>
      <c r="C1" s="4"/>
      <c r="D1" s="4"/>
      <c r="E1" s="5"/>
      <c r="F1" s="5"/>
      <c r="G1" s="5"/>
      <c r="H1" s="5"/>
    </row>
    <row r="2" ht="30" customHeight="1" spans="1:8">
      <c r="A2" s="6" t="s">
        <v>1</v>
      </c>
      <c r="B2" s="6"/>
      <c r="C2" s="6"/>
      <c r="D2" s="6"/>
      <c r="E2" s="6"/>
      <c r="F2" s="6"/>
      <c r="G2" s="6"/>
      <c r="H2" s="6"/>
    </row>
    <row r="3" ht="15.95" customHeight="1" spans="1:8">
      <c r="A3" s="7" t="s">
        <v>2</v>
      </c>
      <c r="B3" s="7"/>
      <c r="C3" s="7"/>
      <c r="D3" s="7"/>
      <c r="E3" s="7"/>
      <c r="F3" s="7"/>
      <c r="G3" s="7"/>
      <c r="H3" s="7"/>
    </row>
    <row r="4" s="2" customFormat="1" ht="27" customHeight="1" spans="1:8">
      <c r="A4" s="8" t="s">
        <v>3</v>
      </c>
      <c r="B4" s="8"/>
      <c r="C4" s="8"/>
      <c r="D4" s="9" t="s">
        <v>4</v>
      </c>
      <c r="E4" s="10"/>
      <c r="F4" s="10"/>
      <c r="G4" s="10"/>
      <c r="H4" s="11"/>
    </row>
    <row r="5" s="2" customFormat="1" ht="27" customHeight="1" spans="1:8">
      <c r="A5" s="8" t="s">
        <v>5</v>
      </c>
      <c r="B5" s="8"/>
      <c r="C5" s="8"/>
      <c r="D5" s="9" t="s">
        <v>6</v>
      </c>
      <c r="E5" s="10"/>
      <c r="F5" s="10"/>
      <c r="G5" s="10"/>
      <c r="H5" s="11"/>
    </row>
    <row r="6" s="2" customFormat="1" ht="27" customHeight="1" spans="1:8">
      <c r="A6" s="8" t="s">
        <v>7</v>
      </c>
      <c r="B6" s="8"/>
      <c r="C6" s="8"/>
      <c r="D6" s="12" t="s">
        <v>8</v>
      </c>
      <c r="E6" s="12"/>
      <c r="F6" s="8" t="s">
        <v>9</v>
      </c>
      <c r="G6" s="12" t="s">
        <v>10</v>
      </c>
      <c r="H6" s="12"/>
    </row>
    <row r="7" s="2" customFormat="1" ht="27" customHeight="1" spans="1:8">
      <c r="A7" s="13" t="s">
        <v>11</v>
      </c>
      <c r="B7" s="14"/>
      <c r="C7" s="15"/>
      <c r="D7" s="16"/>
      <c r="E7" s="8" t="s">
        <v>12</v>
      </c>
      <c r="F7" s="8" t="s">
        <v>13</v>
      </c>
      <c r="G7" s="8"/>
      <c r="H7" s="8" t="s">
        <v>14</v>
      </c>
    </row>
    <row r="8" s="2" customFormat="1" ht="27" customHeight="1" spans="1:8">
      <c r="A8" s="17"/>
      <c r="B8" s="18"/>
      <c r="C8" s="19"/>
      <c r="D8" s="16" t="s">
        <v>15</v>
      </c>
      <c r="E8" s="20">
        <f>522+1285</f>
        <v>1807</v>
      </c>
      <c r="F8" s="8">
        <v>1588</v>
      </c>
      <c r="G8" s="8"/>
      <c r="H8" s="21">
        <f>F8/E8</f>
        <v>0.878804648588821</v>
      </c>
    </row>
    <row r="9" s="2" customFormat="1" ht="27" customHeight="1" spans="1:8">
      <c r="A9" s="17"/>
      <c r="B9" s="18"/>
      <c r="C9" s="19"/>
      <c r="D9" s="16" t="s">
        <v>16</v>
      </c>
      <c r="E9" s="8">
        <v>1073</v>
      </c>
      <c r="F9" s="8">
        <f>E9</f>
        <v>1073</v>
      </c>
      <c r="G9" s="8"/>
      <c r="H9" s="21">
        <f>F9/E9</f>
        <v>1</v>
      </c>
    </row>
    <row r="10" s="2" customFormat="1" ht="27" customHeight="1" spans="1:8">
      <c r="A10" s="17"/>
      <c r="B10" s="18"/>
      <c r="C10" s="19"/>
      <c r="D10" s="16" t="s">
        <v>17</v>
      </c>
      <c r="E10" s="20">
        <f>E8-E9</f>
        <v>734</v>
      </c>
      <c r="F10" s="22">
        <v>515</v>
      </c>
      <c r="G10" s="23"/>
      <c r="H10" s="21">
        <f t="shared" ref="H8:H10" si="0">F10/E10</f>
        <v>0.701634877384196</v>
      </c>
    </row>
    <row r="11" s="2" customFormat="1" ht="27" customHeight="1" spans="1:8">
      <c r="A11" s="24"/>
      <c r="B11" s="25"/>
      <c r="C11" s="26"/>
      <c r="D11" s="27" t="s">
        <v>18</v>
      </c>
      <c r="E11" s="20"/>
      <c r="F11" s="8"/>
      <c r="G11" s="8"/>
      <c r="H11" s="28"/>
    </row>
    <row r="12" s="2" customFormat="1" ht="27" customHeight="1" spans="1:8">
      <c r="A12" s="13" t="s">
        <v>19</v>
      </c>
      <c r="B12" s="14"/>
      <c r="C12" s="15"/>
      <c r="D12" s="16"/>
      <c r="E12" s="20" t="s">
        <v>20</v>
      </c>
      <c r="F12" s="20"/>
      <c r="G12" s="20"/>
      <c r="H12" s="20" t="s">
        <v>21</v>
      </c>
    </row>
    <row r="13" s="2" customFormat="1" ht="39" customHeight="1" spans="1:8">
      <c r="A13" s="17"/>
      <c r="B13" s="18"/>
      <c r="C13" s="19"/>
      <c r="D13" s="16" t="s">
        <v>22</v>
      </c>
      <c r="E13" s="29" t="s">
        <v>23</v>
      </c>
      <c r="F13" s="29"/>
      <c r="G13" s="29"/>
      <c r="H13" s="20"/>
    </row>
    <row r="14" s="2" customFormat="1" ht="39" customHeight="1" spans="1:8">
      <c r="A14" s="17"/>
      <c r="B14" s="18"/>
      <c r="C14" s="19"/>
      <c r="D14" s="30" t="s">
        <v>24</v>
      </c>
      <c r="E14" s="29" t="s">
        <v>25</v>
      </c>
      <c r="F14" s="29"/>
      <c r="G14" s="29"/>
      <c r="H14" s="20"/>
    </row>
    <row r="15" s="2" customFormat="1" ht="39" customHeight="1" spans="1:8">
      <c r="A15" s="17"/>
      <c r="B15" s="18"/>
      <c r="C15" s="19"/>
      <c r="D15" s="30" t="s">
        <v>26</v>
      </c>
      <c r="E15" s="29" t="s">
        <v>27</v>
      </c>
      <c r="F15" s="29"/>
      <c r="G15" s="29"/>
      <c r="H15" s="20"/>
    </row>
    <row r="16" s="2" customFormat="1" ht="39" customHeight="1" spans="1:8">
      <c r="A16" s="17"/>
      <c r="B16" s="18"/>
      <c r="C16" s="19"/>
      <c r="D16" s="30" t="s">
        <v>28</v>
      </c>
      <c r="E16" s="29" t="s">
        <v>29</v>
      </c>
      <c r="F16" s="29"/>
      <c r="G16" s="29"/>
      <c r="H16" s="20"/>
    </row>
    <row r="17" s="2" customFormat="1" ht="39" customHeight="1" spans="1:8">
      <c r="A17" s="17"/>
      <c r="B17" s="18"/>
      <c r="C17" s="19"/>
      <c r="D17" s="30" t="s">
        <v>30</v>
      </c>
      <c r="E17" s="29" t="s">
        <v>31</v>
      </c>
      <c r="F17" s="29"/>
      <c r="G17" s="29"/>
      <c r="H17" s="20"/>
    </row>
    <row r="18" s="2" customFormat="1" ht="39" customHeight="1" spans="1:8">
      <c r="A18" s="17"/>
      <c r="B18" s="18"/>
      <c r="C18" s="19"/>
      <c r="D18" s="30" t="s">
        <v>32</v>
      </c>
      <c r="E18" s="29" t="s">
        <v>33</v>
      </c>
      <c r="F18" s="29"/>
      <c r="G18" s="29"/>
      <c r="H18" s="20"/>
    </row>
    <row r="19" s="2" customFormat="1" ht="39" customHeight="1" spans="1:8">
      <c r="A19" s="24"/>
      <c r="B19" s="25"/>
      <c r="C19" s="26"/>
      <c r="D19" s="30" t="s">
        <v>34</v>
      </c>
      <c r="E19" s="29" t="s">
        <v>35</v>
      </c>
      <c r="F19" s="29"/>
      <c r="G19" s="29"/>
      <c r="H19" s="20"/>
    </row>
    <row r="20" s="2" customFormat="1" ht="30" customHeight="1" spans="1:8">
      <c r="A20" s="31" t="s">
        <v>36</v>
      </c>
      <c r="B20" s="24" t="s">
        <v>37</v>
      </c>
      <c r="C20" s="25"/>
      <c r="D20" s="25"/>
      <c r="E20" s="26"/>
      <c r="F20" s="24" t="s">
        <v>38</v>
      </c>
      <c r="G20" s="25"/>
      <c r="H20" s="26"/>
    </row>
    <row r="21" s="2" customFormat="1" ht="111" customHeight="1" spans="1:8">
      <c r="A21" s="32"/>
      <c r="B21" s="29" t="s">
        <v>39</v>
      </c>
      <c r="C21" s="29"/>
      <c r="D21" s="29"/>
      <c r="E21" s="29"/>
      <c r="F21" s="29" t="s">
        <v>39</v>
      </c>
      <c r="G21" s="29"/>
      <c r="H21" s="29"/>
    </row>
    <row r="22" s="2" customFormat="1" ht="26.1" customHeight="1" spans="1:8">
      <c r="A22" s="33" t="s">
        <v>40</v>
      </c>
      <c r="B22" s="8" t="s">
        <v>41</v>
      </c>
      <c r="C22" s="8" t="s">
        <v>42</v>
      </c>
      <c r="D22" s="8" t="s">
        <v>43</v>
      </c>
      <c r="E22" s="8"/>
      <c r="F22" s="8" t="s">
        <v>44</v>
      </c>
      <c r="G22" s="8" t="s">
        <v>45</v>
      </c>
      <c r="H22" s="8" t="s">
        <v>46</v>
      </c>
    </row>
    <row r="23" s="2" customFormat="1" ht="20" customHeight="1" spans="1:8">
      <c r="A23" s="33"/>
      <c r="B23" s="34" t="s">
        <v>47</v>
      </c>
      <c r="C23" s="34" t="s">
        <v>48</v>
      </c>
      <c r="D23" s="22" t="s">
        <v>49</v>
      </c>
      <c r="E23" s="23"/>
      <c r="F23" s="8" t="s">
        <v>50</v>
      </c>
      <c r="G23" s="8" t="s">
        <v>51</v>
      </c>
      <c r="H23" s="35"/>
    </row>
    <row r="24" s="2" customFormat="1" ht="20" customHeight="1" spans="1:8">
      <c r="A24" s="33"/>
      <c r="B24" s="31"/>
      <c r="C24" s="32"/>
      <c r="D24" s="22" t="s">
        <v>52</v>
      </c>
      <c r="E24" s="23"/>
      <c r="F24" s="8" t="s">
        <v>53</v>
      </c>
      <c r="G24" s="8" t="s">
        <v>54</v>
      </c>
      <c r="H24" s="35"/>
    </row>
    <row r="25" s="2" customFormat="1" ht="20" customHeight="1" spans="1:8">
      <c r="A25" s="33"/>
      <c r="B25" s="31"/>
      <c r="C25" s="34" t="s">
        <v>55</v>
      </c>
      <c r="D25" s="22" t="s">
        <v>56</v>
      </c>
      <c r="E25" s="23"/>
      <c r="F25" s="8" t="s">
        <v>57</v>
      </c>
      <c r="G25" s="36">
        <f>569.983/((92+95)*1.37+247*0.8+62+35+62)</f>
        <v>0.930144095040715</v>
      </c>
      <c r="H25" s="35"/>
    </row>
    <row r="26" s="2" customFormat="1" ht="20" customHeight="1" spans="1:8">
      <c r="A26" s="33"/>
      <c r="B26" s="31"/>
      <c r="C26" s="31"/>
      <c r="D26" s="22" t="s">
        <v>58</v>
      </c>
      <c r="E26" s="23"/>
      <c r="F26" s="8" t="s">
        <v>59</v>
      </c>
      <c r="G26" s="21">
        <v>1</v>
      </c>
      <c r="H26" s="35"/>
    </row>
    <row r="27" s="2" customFormat="1" ht="20" customHeight="1" spans="1:8">
      <c r="A27" s="33"/>
      <c r="B27" s="31"/>
      <c r="C27" s="31"/>
      <c r="D27" s="22" t="s">
        <v>60</v>
      </c>
      <c r="E27" s="23"/>
      <c r="F27" s="8" t="s">
        <v>61</v>
      </c>
      <c r="G27" s="8" t="s">
        <v>61</v>
      </c>
      <c r="H27" s="35"/>
    </row>
    <row r="28" s="2" customFormat="1" ht="20" customHeight="1" spans="1:8">
      <c r="A28" s="33"/>
      <c r="B28" s="31"/>
      <c r="C28" s="31"/>
      <c r="D28" s="22" t="s">
        <v>62</v>
      </c>
      <c r="E28" s="23"/>
      <c r="F28" s="8" t="s">
        <v>63</v>
      </c>
      <c r="G28" s="8" t="s">
        <v>63</v>
      </c>
      <c r="H28" s="35"/>
    </row>
    <row r="29" s="2" customFormat="1" ht="48" spans="1:8">
      <c r="A29" s="33"/>
      <c r="B29" s="31"/>
      <c r="C29" s="31"/>
      <c r="D29" s="22" t="s">
        <v>64</v>
      </c>
      <c r="E29" s="23"/>
      <c r="F29" s="8" t="s">
        <v>59</v>
      </c>
      <c r="G29" s="21">
        <v>0.88</v>
      </c>
      <c r="H29" s="28" t="s">
        <v>65</v>
      </c>
    </row>
    <row r="30" s="2" customFormat="1" ht="81.75" customHeight="1" spans="1:8">
      <c r="A30" s="33"/>
      <c r="B30" s="31"/>
      <c r="C30" s="32"/>
      <c r="D30" s="22" t="s">
        <v>66</v>
      </c>
      <c r="E30" s="23"/>
      <c r="F30" s="8" t="s">
        <v>67</v>
      </c>
      <c r="G30" s="21">
        <v>0</v>
      </c>
      <c r="H30" s="28" t="s">
        <v>68</v>
      </c>
    </row>
    <row r="31" s="2" customFormat="1" ht="36" customHeight="1" spans="1:8">
      <c r="A31" s="33"/>
      <c r="B31" s="32"/>
      <c r="C31" s="8" t="s">
        <v>69</v>
      </c>
      <c r="D31" s="22" t="s">
        <v>70</v>
      </c>
      <c r="E31" s="23"/>
      <c r="F31" s="8" t="s">
        <v>71</v>
      </c>
      <c r="G31" s="8" t="s">
        <v>71</v>
      </c>
      <c r="H31" s="35"/>
    </row>
    <row r="32" s="2" customFormat="1" ht="36" customHeight="1" spans="1:8">
      <c r="A32" s="33"/>
      <c r="B32" s="34" t="s">
        <v>72</v>
      </c>
      <c r="C32" s="8" t="s">
        <v>73</v>
      </c>
      <c r="D32" s="22" t="s">
        <v>74</v>
      </c>
      <c r="E32" s="23"/>
      <c r="F32" s="8" t="s">
        <v>75</v>
      </c>
      <c r="G32" s="8" t="s">
        <v>75</v>
      </c>
      <c r="H32" s="35"/>
    </row>
    <row r="33" s="2" customFormat="1" ht="36" customHeight="1" spans="1:8">
      <c r="A33" s="33"/>
      <c r="B33" s="32"/>
      <c r="C33" s="8" t="s">
        <v>76</v>
      </c>
      <c r="D33" s="22" t="s">
        <v>77</v>
      </c>
      <c r="E33" s="23"/>
      <c r="F33" s="8" t="s">
        <v>78</v>
      </c>
      <c r="G33" s="8" t="s">
        <v>78</v>
      </c>
      <c r="H33" s="35"/>
    </row>
    <row r="34" s="2" customFormat="1" ht="36" customHeight="1" spans="1:8">
      <c r="A34" s="33"/>
      <c r="B34" s="8" t="s">
        <v>79</v>
      </c>
      <c r="C34" s="8" t="s">
        <v>80</v>
      </c>
      <c r="D34" s="22" t="s">
        <v>81</v>
      </c>
      <c r="E34" s="23"/>
      <c r="F34" s="8" t="s">
        <v>82</v>
      </c>
      <c r="G34" s="8" t="s">
        <v>82</v>
      </c>
      <c r="H34" s="35"/>
    </row>
    <row r="35" s="2" customFormat="1" ht="20" customHeight="1" spans="1:8">
      <c r="A35" s="37" t="s">
        <v>83</v>
      </c>
      <c r="B35" s="38" t="s">
        <v>84</v>
      </c>
      <c r="C35" s="39"/>
      <c r="D35" s="39"/>
      <c r="E35" s="39"/>
      <c r="F35" s="39"/>
      <c r="G35" s="39"/>
      <c r="H35" s="40"/>
    </row>
    <row r="36" s="2" customFormat="1" ht="54" customHeight="1" spans="1:8">
      <c r="A36" s="41" t="s">
        <v>85</v>
      </c>
      <c r="B36" s="41"/>
      <c r="C36" s="41"/>
      <c r="D36" s="41"/>
      <c r="E36" s="41"/>
      <c r="F36" s="41"/>
      <c r="G36" s="41"/>
      <c r="H36" s="41"/>
    </row>
    <row r="37" s="2" customFormat="1" ht="17.1" customHeight="1" spans="1:8">
      <c r="A37" s="41"/>
      <c r="B37" s="41"/>
      <c r="C37" s="41"/>
      <c r="D37" s="41"/>
      <c r="E37" s="41"/>
      <c r="F37" s="41"/>
      <c r="G37" s="41"/>
      <c r="H37" s="41"/>
    </row>
  </sheetData>
  <mergeCells count="5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B35:H35"/>
    <mergeCell ref="A36:H36"/>
    <mergeCell ref="A37:H37"/>
    <mergeCell ref="A20:A21"/>
    <mergeCell ref="A22:A34"/>
    <mergeCell ref="B23:B31"/>
    <mergeCell ref="B32:B33"/>
    <mergeCell ref="C23:C24"/>
    <mergeCell ref="C25:C30"/>
    <mergeCell ref="A7:C11"/>
    <mergeCell ref="A12:C19"/>
  </mergeCells>
  <printOptions horizontalCentered="1" verticalCentered="1"/>
  <pageMargins left="1.10208333333333" right="1.10208333333333" top="1" bottom="1" header="0.310416666666667" footer="0.310416666666667"/>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航空消防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无一悟</cp:lastModifiedBy>
  <dcterms:created xsi:type="dcterms:W3CDTF">2023-04-28T17:02:00Z</dcterms:created>
  <dcterms:modified xsi:type="dcterms:W3CDTF">2023-06-28T07:35:27Z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CCE91149D0B9F7E851D76264460D8019</vt:lpwstr>
  </property>
  <property fmtid="{D5CDD505-2E9C-101B-9397-08002B2CF9AE}" pid="3" name="KSOProductBuildVer">
    <vt:lpwstr>2052-11.1.0.14309</vt:lpwstr>
  </property>
</Properties>
</file>